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WORK-STORAGE\Public\Partage\35-ARBRES DISTRIBUTION, Bande riveraine, VÉGÉTAUX\Distribution 2019\Bon commande (liste plants)\Rappel 2019\"/>
    </mc:Choice>
  </mc:AlternateContent>
  <xr:revisionPtr revIDLastSave="0" documentId="14_{E9B73E4A-1039-4A7D-B837-C97368B3F5D9}" xr6:coauthVersionLast="43" xr6:coauthVersionMax="43" xr10:uidLastSave="{00000000-0000-0000-0000-000000000000}"/>
  <bookViews>
    <workbookView xWindow="-120" yWindow="-120" windowWidth="20730" windowHeight="11760" xr2:uid="{E0ACE6FE-E0D7-4FD9-8CE8-F666760AFF51}"/>
  </bookViews>
  <sheets>
    <sheet name="cho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26" i="1"/>
  <c r="A18" i="1"/>
  <c r="H3" i="1" s="1"/>
  <c r="A26" i="1"/>
  <c r="H4" i="1" s="1"/>
  <c r="H5" i="1" l="1"/>
</calcChain>
</file>

<file path=xl/sharedStrings.xml><?xml version="1.0" encoding="utf-8"?>
<sst xmlns="http://schemas.openxmlformats.org/spreadsheetml/2006/main" count="78" uniqueCount="74">
  <si>
    <r>
      <rPr>
        <b/>
        <sz val="9"/>
        <color rgb="FFFF0000"/>
        <rFont val="Calibri"/>
        <family val="2"/>
        <scheme val="minor"/>
      </rPr>
      <t>Nombre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ici</t>
    </r>
  </si>
  <si>
    <t xml:space="preserve">Latin </t>
  </si>
  <si>
    <t>Commun</t>
  </si>
  <si>
    <t>Code</t>
  </si>
  <si>
    <t>Mètre</t>
  </si>
  <si>
    <t>Larix laricina</t>
  </si>
  <si>
    <t>Mélèze laricin</t>
  </si>
  <si>
    <t>MEL</t>
  </si>
  <si>
    <t>Picea glauca</t>
  </si>
  <si>
    <t>Épinette blanche</t>
  </si>
  <si>
    <t>EPB</t>
  </si>
  <si>
    <t>THO</t>
  </si>
  <si>
    <t>BOJ</t>
  </si>
  <si>
    <t>NON</t>
  </si>
  <si>
    <t>Quercus macrocarpa</t>
  </si>
  <si>
    <t>Chêne à gros fruits</t>
  </si>
  <si>
    <t>CHF</t>
  </si>
  <si>
    <t>CHR</t>
  </si>
  <si>
    <t xml:space="preserve">Téléphone </t>
  </si>
  <si>
    <t>Total nombre de plants</t>
  </si>
  <si>
    <t xml:space="preserve">Les frais de transport sont de 10 % </t>
  </si>
  <si>
    <t xml:space="preserve">Veuillez indiquer vos préférences dans la case nombre en gris sur les deux autres feuilles et le calcul se fait automatiquement. </t>
  </si>
  <si>
    <t>Organisme</t>
  </si>
  <si>
    <t>Municipalité</t>
  </si>
  <si>
    <t>Conifères</t>
  </si>
  <si>
    <t xml:space="preserve">Arbres feuillus </t>
  </si>
  <si>
    <t>Nom</t>
  </si>
  <si>
    <t>École</t>
  </si>
  <si>
    <t>Répondant</t>
  </si>
  <si>
    <t>Érable à sucre</t>
  </si>
  <si>
    <t>La disponibilité des essences peut changer.</t>
  </si>
  <si>
    <t>Les commandes seront livrées le 23 et 24 mai 2019 au</t>
  </si>
  <si>
    <t>Centre récréatif, section aréna, au 120, rue Belleau, Saint-Henri, G0R 3E0</t>
  </si>
  <si>
    <t>Les végétaux arrivent à racine nue</t>
  </si>
  <si>
    <t>Disponible</t>
  </si>
  <si>
    <t>Pin gris</t>
  </si>
  <si>
    <t>Pin blanc*</t>
  </si>
  <si>
    <t>Pin rouge*</t>
  </si>
  <si>
    <t>Cèdre canadien*</t>
  </si>
  <si>
    <t>** deux plants par personne maximum</t>
  </si>
  <si>
    <t>* un plant par personne maximum</t>
  </si>
  <si>
    <t>Cerisier tardif**</t>
  </si>
  <si>
    <t>Noyer noir**</t>
  </si>
  <si>
    <r>
      <t xml:space="preserve">Chêne rouge** </t>
    </r>
    <r>
      <rPr>
        <sz val="8"/>
        <color theme="1"/>
        <rFont val="Calibri"/>
        <family val="2"/>
        <scheme val="minor"/>
      </rPr>
      <t>(protégé vent)</t>
    </r>
  </si>
  <si>
    <t>Acer saccharum</t>
  </si>
  <si>
    <t>ERS</t>
  </si>
  <si>
    <t>Pinus banksiana</t>
  </si>
  <si>
    <t>PIG</t>
  </si>
  <si>
    <t>PIR</t>
  </si>
  <si>
    <t>H:24 L:12</t>
  </si>
  <si>
    <t>H:16 L:7</t>
  </si>
  <si>
    <t>H:12 L:4</t>
  </si>
  <si>
    <t>CET</t>
  </si>
  <si>
    <t>Pinus resinosa*</t>
  </si>
  <si>
    <t xml:space="preserve">Thuya occidental* </t>
  </si>
  <si>
    <t>Betula **</t>
  </si>
  <si>
    <t>Prunus serotina**</t>
  </si>
  <si>
    <t>Juglans nigra**</t>
  </si>
  <si>
    <t>Quercus rubra**</t>
  </si>
  <si>
    <t>Compilation automatique du nombre de plants</t>
  </si>
  <si>
    <t>Arbres feuillus</t>
  </si>
  <si>
    <t>Bouleau jaune-merisier**</t>
  </si>
  <si>
    <t>Pinus strobus*</t>
  </si>
  <si>
    <t xml:space="preserve">Adresse : </t>
  </si>
  <si>
    <t xml:space="preserve">Courriel : </t>
  </si>
  <si>
    <t>Vous devez récupérer vos plants avec vos sacs et vos contenants. Sinon, vous payez 5,00 $ la caissette et il vous sera remboursé au retour.</t>
  </si>
  <si>
    <t>Bon de commande de végétaux gratuits 2019</t>
  </si>
  <si>
    <t>H:20; L : 10</t>
  </si>
  <si>
    <t>H:22; L : 10</t>
  </si>
  <si>
    <t>H:23; L : 10</t>
  </si>
  <si>
    <t>H:20; L : 18</t>
  </si>
  <si>
    <t>H:20; L : 15</t>
  </si>
  <si>
    <t>H:16; L : 14</t>
  </si>
  <si>
    <t>H:25; L 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</si>
</sst>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5" borderId="2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2" fillId="0" borderId="4" xfId="0" applyFont="1" applyBorder="1"/>
    <xf numFmtId="0" fontId="12" fillId="0" borderId="0" xfId="0" applyFont="1" applyAlignment="1">
      <alignment horizontal="center" wrapText="1"/>
    </xf>
    <xf numFmtId="0" fontId="0" fillId="6" borderId="0" xfId="0" applyFill="1"/>
    <xf numFmtId="0" fontId="9" fillId="10" borderId="1" xfId="0" applyFont="1" applyFill="1" applyBorder="1" applyAlignment="1">
      <alignment horizontal="center" vertical="top" textRotation="255"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1" fillId="11" borderId="2" xfId="0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0" fontId="17" fillId="4" borderId="0" xfId="0" applyFont="1" applyFill="1"/>
    <xf numFmtId="0" fontId="17" fillId="4" borderId="0" xfId="0" applyFont="1" applyFill="1" applyAlignment="1">
      <alignment wrapText="1"/>
    </xf>
    <xf numFmtId="0" fontId="0" fillId="8" borderId="11" xfId="0" applyFill="1" applyBorder="1"/>
    <xf numFmtId="0" fontId="12" fillId="0" borderId="0" xfId="0" applyFont="1" applyAlignment="1">
      <alignment horizontal="center" wrapText="1"/>
    </xf>
    <xf numFmtId="0" fontId="22" fillId="4" borderId="6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0" fillId="8" borderId="6" xfId="0" applyFont="1" applyFill="1" applyBorder="1" applyAlignment="1">
      <alignment horizontal="center" wrapText="1"/>
    </xf>
    <xf numFmtId="0" fontId="20" fillId="8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9" borderId="0" xfId="0" applyFont="1" applyFill="1" applyAlignment="1">
      <alignment horizontal="center"/>
    </xf>
    <xf numFmtId="0" fontId="10" fillId="4" borderId="0" xfId="0" applyFont="1" applyFill="1" applyAlignment="1">
      <alignment vertical="center"/>
    </xf>
    <xf numFmtId="0" fontId="0" fillId="5" borderId="0" xfId="0" applyFill="1" applyBorder="1" applyProtection="1">
      <protection locked="0"/>
    </xf>
    <xf numFmtId="0" fontId="22" fillId="4" borderId="6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center" vertical="top" wrapText="1"/>
    </xf>
    <xf numFmtId="0" fontId="19" fillId="3" borderId="2" xfId="0" applyFont="1" applyFill="1" applyBorder="1" applyAlignment="1" applyProtection="1">
      <alignment horizontal="center" vertical="top" wrapText="1"/>
    </xf>
    <xf numFmtId="0" fontId="8" fillId="3" borderId="2" xfId="0" applyFont="1" applyFill="1" applyBorder="1" applyAlignment="1" applyProtection="1">
      <alignment horizontal="center" vertical="top" textRotation="255" wrapText="1"/>
    </xf>
    <xf numFmtId="0" fontId="6" fillId="12" borderId="0" xfId="0" applyFont="1" applyFill="1" applyAlignment="1" applyProtection="1">
      <alignment horizontal="center" vertical="center" wrapText="1"/>
    </xf>
    <xf numFmtId="0" fontId="10" fillId="10" borderId="2" xfId="0" applyFont="1" applyFill="1" applyBorder="1" applyAlignment="1" applyProtection="1">
      <alignment horizontal="center" vertical="top"/>
    </xf>
    <xf numFmtId="0" fontId="8" fillId="10" borderId="2" xfId="0" applyFont="1" applyFill="1" applyBorder="1" applyAlignment="1" applyProtection="1">
      <alignment vertical="top" textRotation="255" wrapText="1"/>
    </xf>
    <xf numFmtId="0" fontId="9" fillId="10" borderId="2" xfId="0" applyFont="1" applyFill="1" applyBorder="1" applyAlignment="1" applyProtection="1">
      <alignment vertical="top" textRotation="255" wrapText="1"/>
    </xf>
    <xf numFmtId="0" fontId="8" fillId="0" borderId="0" xfId="0" applyFont="1" applyFill="1" applyAlignment="1" applyProtection="1">
      <alignment horizontal="center"/>
    </xf>
    <xf numFmtId="0" fontId="23" fillId="0" borderId="2" xfId="0" applyFont="1" applyBorder="1" applyProtection="1"/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1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3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2" xfId="0" applyFill="1" applyBorder="1" applyProtection="1"/>
    <xf numFmtId="0" fontId="19" fillId="0" borderId="0" xfId="0" applyFont="1" applyAlignment="1" applyProtection="1"/>
    <xf numFmtId="0" fontId="0" fillId="0" borderId="0" xfId="0" applyProtection="1"/>
    <xf numFmtId="0" fontId="24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/>
    </xf>
    <xf numFmtId="0" fontId="24" fillId="0" borderId="2" xfId="0" applyFont="1" applyBorder="1" applyProtection="1"/>
    <xf numFmtId="0" fontId="23" fillId="0" borderId="0" xfId="0" applyFont="1" applyProtection="1"/>
    <xf numFmtId="0" fontId="0" fillId="0" borderId="3" xfId="0" applyFill="1" applyBorder="1" applyAlignment="1" applyProtection="1">
      <alignment wrapText="1"/>
    </xf>
    <xf numFmtId="0" fontId="11" fillId="4" borderId="5" xfId="0" applyFont="1" applyFill="1" applyBorder="1" applyProtection="1"/>
    <xf numFmtId="0" fontId="0" fillId="4" borderId="2" xfId="0" applyFill="1" applyBorder="1" applyAlignment="1" applyProtection="1">
      <alignment wrapText="1"/>
    </xf>
    <xf numFmtId="0" fontId="0" fillId="6" borderId="2" xfId="0" applyFill="1" applyBorder="1" applyAlignment="1" applyProtection="1">
      <alignment wrapText="1"/>
    </xf>
    <xf numFmtId="0" fontId="0" fillId="4" borderId="2" xfId="0" applyFill="1" applyBorder="1" applyProtection="1"/>
    <xf numFmtId="0" fontId="0" fillId="4" borderId="5" xfId="0" applyFill="1" applyBorder="1" applyProtection="1"/>
    <xf numFmtId="0" fontId="24" fillId="9" borderId="2" xfId="0" applyFont="1" applyFill="1" applyBorder="1" applyProtection="1"/>
    <xf numFmtId="0" fontId="0" fillId="9" borderId="2" xfId="0" applyFill="1" applyBorder="1" applyAlignment="1" applyProtection="1">
      <alignment wrapText="1"/>
    </xf>
    <xf numFmtId="0" fontId="0" fillId="0" borderId="5" xfId="0" applyBorder="1" applyProtection="1"/>
    <xf numFmtId="0" fontId="24" fillId="9" borderId="2" xfId="0" applyFont="1" applyFill="1" applyBorder="1" applyAlignment="1" applyProtection="1">
      <alignment wrapText="1"/>
    </xf>
    <xf numFmtId="0" fontId="0" fillId="0" borderId="5" xfId="0" applyFill="1" applyBorder="1" applyProtection="1"/>
    <xf numFmtId="0" fontId="24" fillId="9" borderId="2" xfId="0" applyFont="1" applyFill="1" applyBorder="1" applyAlignment="1" applyProtection="1">
      <alignment vertical="center"/>
    </xf>
    <xf numFmtId="0" fontId="0" fillId="9" borderId="2" xfId="0" applyFill="1" applyBorder="1" applyAlignment="1" applyProtection="1"/>
    <xf numFmtId="0" fontId="13" fillId="4" borderId="5" xfId="0" applyFont="1" applyFill="1" applyBorder="1" applyProtection="1"/>
    <xf numFmtId="0" fontId="15" fillId="4" borderId="2" xfId="0" applyFont="1" applyFill="1" applyBorder="1" applyAlignment="1" applyProtection="1">
      <alignment wrapText="1"/>
    </xf>
    <xf numFmtId="0" fontId="15" fillId="6" borderId="2" xfId="0" applyFont="1" applyFill="1" applyBorder="1" applyAlignment="1" applyProtection="1">
      <alignment wrapText="1"/>
    </xf>
    <xf numFmtId="0" fontId="15" fillId="4" borderId="2" xfId="0" applyFont="1" applyFill="1" applyBorder="1" applyProtection="1"/>
    <xf numFmtId="0" fontId="0" fillId="0" borderId="0" xfId="0" applyAlignment="1" applyProtection="1">
      <alignment wrapText="1"/>
    </xf>
    <xf numFmtId="0" fontId="16" fillId="0" borderId="4" xfId="0" applyFont="1" applyBorder="1" applyProtection="1"/>
    <xf numFmtId="0" fontId="2" fillId="0" borderId="2" xfId="0" applyFont="1" applyBorder="1" applyAlignment="1" applyProtection="1">
      <alignment horizontal="left" vertical="center"/>
    </xf>
    <xf numFmtId="0" fontId="0" fillId="7" borderId="0" xfId="0" applyFill="1" applyProtection="1"/>
    <xf numFmtId="0" fontId="19" fillId="0" borderId="2" xfId="0" applyFont="1" applyBorder="1" applyProtection="1"/>
    <xf numFmtId="0" fontId="0" fillId="6" borderId="0" xfId="0" applyFill="1" applyProtection="1"/>
    <xf numFmtId="0" fontId="3" fillId="2" borderId="2" xfId="0" applyFont="1" applyFill="1" applyBorder="1" applyAlignment="1" applyProtection="1">
      <alignment horizontal="center" vertical="top" textRotation="255" wrapText="1"/>
    </xf>
    <xf numFmtId="0" fontId="9" fillId="10" borderId="1" xfId="0" applyFont="1" applyFill="1" applyBorder="1" applyAlignment="1" applyProtection="1">
      <alignment horizontal="center" vertical="top" textRotation="255" wrapText="1"/>
    </xf>
    <xf numFmtId="0" fontId="0" fillId="8" borderId="6" xfId="0" applyFill="1" applyBorder="1" applyProtection="1">
      <protection locked="0"/>
    </xf>
    <xf numFmtId="0" fontId="0" fillId="8" borderId="9" xfId="0" applyFill="1" applyBorder="1" applyAlignment="1" applyProtection="1">
      <alignment wrapText="1"/>
      <protection locked="0"/>
    </xf>
    <xf numFmtId="0" fontId="0" fillId="8" borderId="9" xfId="0" applyFill="1" applyBorder="1" applyProtection="1">
      <protection locked="0"/>
    </xf>
    <xf numFmtId="0" fontId="15" fillId="8" borderId="8" xfId="0" applyFont="1" applyFill="1" applyBorder="1" applyProtection="1"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0" fillId="8" borderId="7" xfId="0" applyFill="1" applyBorder="1" applyAlignment="1" applyProtection="1">
      <alignment wrapText="1"/>
      <protection locked="0"/>
    </xf>
    <xf numFmtId="0" fontId="0" fillId="8" borderId="7" xfId="0" applyFill="1" applyBorder="1" applyProtection="1">
      <protection locked="0"/>
    </xf>
    <xf numFmtId="0" fontId="15" fillId="8" borderId="7" xfId="0" applyFont="1" applyFill="1" applyBorder="1" applyAlignment="1" applyProtection="1">
      <alignment wrapText="1"/>
      <protection locked="0"/>
    </xf>
    <xf numFmtId="0" fontId="0" fillId="8" borderId="8" xfId="0" applyFill="1" applyBorder="1" applyProtection="1">
      <protection locked="0"/>
    </xf>
    <xf numFmtId="0" fontId="0" fillId="8" borderId="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652899FF-1FAB-41D4-9F2E-08029A786531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E978CAD5-F770-4ECC-B19C-A1DE6C447D2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CC5753E3-D49B-4429-A49D-04E7C7B36A64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1CAC3535-F6A9-4445-AAF4-25D48E0B42D5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750E7E4E-5D56-4CD2-9A5F-AC038784580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FF0464A9-5C9E-4AE5-9488-FAB5D30BFA2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3706D3CF-6F7D-49C2-8C55-1E18953ECF15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D369D48D-EA4D-42D2-8292-7F2E770995A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D2CF8220-B65E-4CF5-B414-C18AEEB9CC44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67B2442E-343F-47F8-983E-089E4274E347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718923C1-3423-4A8E-8AA2-A4110C628359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DAEA5D77-6122-400A-BBA5-EED7B6695B7A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385281</xdr:rowOff>
    </xdr:from>
    <xdr:ext cx="184731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50B7870E-2B69-48B8-942F-E7C803046491}"/>
            </a:ext>
          </a:extLst>
        </xdr:cNvPr>
        <xdr:cNvSpPr txBox="1"/>
      </xdr:nvSpPr>
      <xdr:spPr>
        <a:xfrm>
          <a:off x="402907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385281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CAAE1BEE-740E-4699-A652-1F89BDAF9A2C}"/>
            </a:ext>
          </a:extLst>
        </xdr:cNvPr>
        <xdr:cNvSpPr txBox="1"/>
      </xdr:nvSpPr>
      <xdr:spPr>
        <a:xfrm>
          <a:off x="402907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9</xdr:row>
      <xdr:rowOff>385281</xdr:rowOff>
    </xdr:from>
    <xdr:ext cx="184731" cy="264560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828EA820-7001-4A60-94B1-522BF9C7F25F}"/>
            </a:ext>
          </a:extLst>
        </xdr:cNvPr>
        <xdr:cNvSpPr txBox="1"/>
      </xdr:nvSpPr>
      <xdr:spPr>
        <a:xfrm>
          <a:off x="402907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 editAs="oneCell">
    <xdr:from>
      <xdr:col>0</xdr:col>
      <xdr:colOff>38100</xdr:colOff>
      <xdr:row>0</xdr:row>
      <xdr:rowOff>133351</xdr:rowOff>
    </xdr:from>
    <xdr:to>
      <xdr:col>0</xdr:col>
      <xdr:colOff>591277</xdr:colOff>
      <xdr:row>0</xdr:row>
      <xdr:rowOff>571501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19BB9A8E-D8D7-4102-AED6-90ADF5587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3351"/>
          <a:ext cx="553177" cy="438150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18</xdr:row>
      <xdr:rowOff>252489</xdr:rowOff>
    </xdr:from>
    <xdr:ext cx="4081510" cy="1414385"/>
    <xdr:pic>
      <xdr:nvPicPr>
        <xdr:cNvPr id="53" name="Image 52">
          <a:extLst>
            <a:ext uri="{FF2B5EF4-FFF2-40B4-BE49-F238E27FC236}">
              <a16:creationId xmlns:a16="http://schemas.microsoft.com/office/drawing/2014/main" id="{175D2913-D9A2-455B-BF0D-23B7EEE19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70066" y="5253114"/>
          <a:ext cx="4081510" cy="14143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586E-4385-4789-9B96-CA7629753B70}">
  <dimension ref="A1:M66"/>
  <sheetViews>
    <sheetView tabSelected="1" workbookViewId="0">
      <selection activeCell="A12" sqref="A12"/>
    </sheetView>
  </sheetViews>
  <sheetFormatPr baseColWidth="10" defaultRowHeight="15" x14ac:dyDescent="0.25"/>
  <cols>
    <col min="1" max="1" width="9.140625" customWidth="1"/>
    <col min="2" max="2" width="26.140625" customWidth="1"/>
    <col min="3" max="3" width="25" style="9" customWidth="1"/>
    <col min="4" max="4" width="11.85546875" style="9" customWidth="1"/>
    <col min="5" max="5" width="7.42578125" customWidth="1"/>
    <col min="6" max="6" width="12.5703125" customWidth="1"/>
    <col min="7" max="7" width="38.5703125" customWidth="1"/>
    <col min="8" max="8" width="22.5703125" customWidth="1"/>
    <col min="9" max="9" width="11.42578125" hidden="1" customWidth="1"/>
  </cols>
  <sheetData>
    <row r="1" spans="1:13" ht="52.5" customHeight="1" thickBot="1" x14ac:dyDescent="0.55000000000000004">
      <c r="A1" s="45"/>
      <c r="B1" s="22" t="s">
        <v>66</v>
      </c>
      <c r="C1" s="13"/>
      <c r="D1" s="13"/>
      <c r="E1" s="12"/>
      <c r="F1" s="14"/>
      <c r="G1" s="16" t="s">
        <v>21</v>
      </c>
      <c r="H1" s="17"/>
    </row>
    <row r="2" spans="1:13" ht="33" customHeight="1" x14ac:dyDescent="0.35">
      <c r="A2" s="70" t="s">
        <v>28</v>
      </c>
      <c r="B2" s="76"/>
      <c r="C2" s="77"/>
      <c r="D2" s="77"/>
      <c r="E2" s="78"/>
      <c r="F2" s="79"/>
      <c r="G2" s="18" t="s">
        <v>59</v>
      </c>
      <c r="H2" s="19"/>
      <c r="I2" s="15"/>
      <c r="J2" s="15"/>
      <c r="K2" s="15"/>
      <c r="L2" s="15"/>
      <c r="M2" s="15"/>
    </row>
    <row r="3" spans="1:13" ht="12.75" customHeight="1" x14ac:dyDescent="0.25">
      <c r="A3" s="71"/>
      <c r="B3" s="80" t="s">
        <v>22</v>
      </c>
      <c r="C3" s="81"/>
      <c r="D3" s="81"/>
      <c r="E3" s="82"/>
      <c r="F3" s="79"/>
      <c r="G3" s="10" t="s">
        <v>24</v>
      </c>
      <c r="H3" s="25">
        <f>$A$18</f>
        <v>0</v>
      </c>
      <c r="I3" s="5"/>
      <c r="J3" s="5"/>
      <c r="K3" s="5"/>
      <c r="L3" s="5"/>
      <c r="M3" s="5"/>
    </row>
    <row r="4" spans="1:13" ht="12" customHeight="1" thickBot="1" x14ac:dyDescent="0.3">
      <c r="A4" s="71" t="s">
        <v>26</v>
      </c>
      <c r="B4" s="80" t="s">
        <v>23</v>
      </c>
      <c r="C4" s="81"/>
      <c r="D4" s="81"/>
      <c r="E4" s="82"/>
      <c r="F4" s="79"/>
      <c r="G4" s="10" t="s">
        <v>25</v>
      </c>
      <c r="H4" s="26">
        <f>$A$26</f>
        <v>0</v>
      </c>
      <c r="I4" s="5"/>
      <c r="J4" s="5"/>
      <c r="K4" s="5"/>
      <c r="L4" s="5"/>
      <c r="M4" s="5"/>
    </row>
    <row r="5" spans="1:13" ht="15" customHeight="1" thickBot="1" x14ac:dyDescent="0.35">
      <c r="A5" s="71"/>
      <c r="B5" s="80" t="s">
        <v>27</v>
      </c>
      <c r="C5" s="83"/>
      <c r="D5" s="83"/>
      <c r="E5" s="82"/>
      <c r="F5" s="84"/>
      <c r="G5" s="24" t="s">
        <v>19</v>
      </c>
      <c r="H5" s="11">
        <f>SUM(H3:H4)</f>
        <v>0</v>
      </c>
    </row>
    <row r="6" spans="1:13" ht="15" customHeight="1" x14ac:dyDescent="0.25">
      <c r="A6" s="70" t="s">
        <v>63</v>
      </c>
      <c r="B6" s="76"/>
      <c r="C6" s="77"/>
      <c r="D6" s="77"/>
      <c r="E6" s="78"/>
      <c r="F6" s="85"/>
    </row>
    <row r="7" spans="1:13" ht="15" customHeight="1" x14ac:dyDescent="0.25">
      <c r="A7" s="70" t="s">
        <v>64</v>
      </c>
      <c r="B7" s="76"/>
      <c r="C7" s="77"/>
      <c r="D7" s="77"/>
      <c r="E7" s="78"/>
      <c r="F7" s="85"/>
    </row>
    <row r="8" spans="1:13" ht="18.75" x14ac:dyDescent="0.3">
      <c r="A8" s="72" t="s">
        <v>18</v>
      </c>
      <c r="B8" s="76"/>
      <c r="C8" s="77"/>
      <c r="D8" s="77"/>
      <c r="E8" s="78"/>
      <c r="F8" s="85"/>
      <c r="G8" s="20" t="s">
        <v>20</v>
      </c>
      <c r="H8" s="20"/>
    </row>
    <row r="9" spans="1:13" x14ac:dyDescent="0.25">
      <c r="A9" s="73"/>
      <c r="B9" s="6"/>
      <c r="C9" s="8"/>
      <c r="D9" s="8"/>
      <c r="E9" s="6"/>
      <c r="F9" s="6"/>
      <c r="G9" s="21" t="s">
        <v>33</v>
      </c>
      <c r="H9" s="21"/>
    </row>
    <row r="10" spans="1:13" ht="77.25" customHeight="1" x14ac:dyDescent="0.25">
      <c r="A10" s="74" t="s">
        <v>0</v>
      </c>
      <c r="B10" s="27" t="s">
        <v>1</v>
      </c>
      <c r="C10" s="28" t="s">
        <v>2</v>
      </c>
      <c r="D10" s="29" t="s">
        <v>34</v>
      </c>
      <c r="E10" s="30" t="s">
        <v>3</v>
      </c>
      <c r="F10" s="30" t="s">
        <v>4</v>
      </c>
      <c r="G10" s="31" t="s">
        <v>65</v>
      </c>
      <c r="H10" s="31"/>
    </row>
    <row r="11" spans="1:13" ht="21" x14ac:dyDescent="0.25">
      <c r="A11" s="75"/>
      <c r="B11" s="32"/>
      <c r="C11" s="32" t="s">
        <v>24</v>
      </c>
      <c r="D11" s="32"/>
      <c r="E11" s="33"/>
      <c r="F11" s="34"/>
      <c r="G11" s="35"/>
      <c r="H11" s="35"/>
    </row>
    <row r="12" spans="1:13" ht="15.75" x14ac:dyDescent="0.25">
      <c r="A12" s="1"/>
      <c r="B12" s="36" t="s">
        <v>5</v>
      </c>
      <c r="C12" s="37" t="s">
        <v>6</v>
      </c>
      <c r="D12" s="37">
        <v>525</v>
      </c>
      <c r="E12" s="38" t="s">
        <v>7</v>
      </c>
      <c r="F12" s="38" t="s">
        <v>67</v>
      </c>
      <c r="G12" s="39" t="s">
        <v>30</v>
      </c>
      <c r="H12" s="39"/>
    </row>
    <row r="13" spans="1:13" ht="15.75" x14ac:dyDescent="0.25">
      <c r="A13" s="1"/>
      <c r="B13" s="36" t="s">
        <v>8</v>
      </c>
      <c r="C13" s="37" t="s">
        <v>9</v>
      </c>
      <c r="D13" s="37">
        <v>525</v>
      </c>
      <c r="E13" s="38" t="s">
        <v>10</v>
      </c>
      <c r="F13" s="38" t="s">
        <v>68</v>
      </c>
      <c r="G13" s="40" t="s">
        <v>31</v>
      </c>
      <c r="H13" s="40"/>
    </row>
    <row r="14" spans="1:13" ht="15.75" x14ac:dyDescent="0.25">
      <c r="A14" s="2"/>
      <c r="B14" s="41" t="s">
        <v>62</v>
      </c>
      <c r="C14" s="42" t="s">
        <v>36</v>
      </c>
      <c r="D14" s="42">
        <v>30</v>
      </c>
      <c r="E14" s="43" t="s">
        <v>10</v>
      </c>
      <c r="F14" s="43" t="s">
        <v>69</v>
      </c>
      <c r="G14" s="44" t="s">
        <v>32</v>
      </c>
      <c r="H14" s="45"/>
    </row>
    <row r="15" spans="1:13" ht="16.5" customHeight="1" x14ac:dyDescent="0.25">
      <c r="A15" s="2"/>
      <c r="B15" s="46" t="s">
        <v>53</v>
      </c>
      <c r="C15" s="47" t="s">
        <v>37</v>
      </c>
      <c r="D15" s="47">
        <v>30</v>
      </c>
      <c r="E15" s="48" t="s">
        <v>48</v>
      </c>
      <c r="F15" s="48" t="s">
        <v>49</v>
      </c>
      <c r="G15" s="45"/>
      <c r="H15" s="45"/>
    </row>
    <row r="16" spans="1:13" ht="14.25" customHeight="1" x14ac:dyDescent="0.25">
      <c r="A16" s="3"/>
      <c r="B16" s="49" t="s">
        <v>46</v>
      </c>
      <c r="C16" s="37" t="s">
        <v>35</v>
      </c>
      <c r="D16" s="37">
        <v>500</v>
      </c>
      <c r="E16" s="48" t="s">
        <v>47</v>
      </c>
      <c r="F16" s="38" t="s">
        <v>50</v>
      </c>
      <c r="G16" s="45"/>
      <c r="H16" s="45"/>
    </row>
    <row r="17" spans="1:8" ht="14.25" customHeight="1" thickBot="1" x14ac:dyDescent="0.3">
      <c r="A17" s="23"/>
      <c r="B17" s="50" t="s">
        <v>54</v>
      </c>
      <c r="C17" s="45" t="s">
        <v>38</v>
      </c>
      <c r="D17" s="51">
        <v>30</v>
      </c>
      <c r="E17" s="38" t="s">
        <v>11</v>
      </c>
      <c r="F17" s="38" t="s">
        <v>51</v>
      </c>
      <c r="G17" s="45"/>
      <c r="H17" s="45"/>
    </row>
    <row r="18" spans="1:8" ht="15.75" thickBot="1" x14ac:dyDescent="0.3">
      <c r="A18" s="4">
        <f>SUM(A12:A17)</f>
        <v>0</v>
      </c>
      <c r="B18" s="52"/>
      <c r="C18" s="53"/>
      <c r="D18" s="54">
        <f>SUM(D12:D17)</f>
        <v>1640</v>
      </c>
      <c r="E18" s="55"/>
      <c r="F18" s="56"/>
      <c r="G18" s="45"/>
      <c r="H18" s="45"/>
    </row>
    <row r="19" spans="1:8" ht="21" x14ac:dyDescent="0.25">
      <c r="A19" s="7"/>
      <c r="B19" s="32" t="s">
        <v>60</v>
      </c>
      <c r="C19" s="32"/>
      <c r="D19" s="32"/>
      <c r="E19" s="33"/>
      <c r="F19" s="34"/>
      <c r="G19" s="45"/>
      <c r="H19" s="45"/>
    </row>
    <row r="20" spans="1:8" ht="15.75" x14ac:dyDescent="0.25">
      <c r="A20" s="1"/>
      <c r="B20" s="57" t="s">
        <v>44</v>
      </c>
      <c r="C20" s="58" t="s">
        <v>29</v>
      </c>
      <c r="D20" s="58">
        <v>100</v>
      </c>
      <c r="E20" s="45" t="s">
        <v>45</v>
      </c>
      <c r="F20" s="38" t="s">
        <v>70</v>
      </c>
      <c r="G20" s="45"/>
      <c r="H20" s="45"/>
    </row>
    <row r="21" spans="1:8" ht="15" customHeight="1" x14ac:dyDescent="0.25">
      <c r="A21" s="1"/>
      <c r="B21" s="57" t="s">
        <v>55</v>
      </c>
      <c r="C21" s="58" t="s">
        <v>61</v>
      </c>
      <c r="D21" s="58">
        <v>50</v>
      </c>
      <c r="E21" s="59" t="s">
        <v>12</v>
      </c>
      <c r="F21" s="38" t="s">
        <v>71</v>
      </c>
      <c r="G21" s="45"/>
      <c r="H21" s="45"/>
    </row>
    <row r="22" spans="1:8" ht="15.75" x14ac:dyDescent="0.25">
      <c r="A22" s="1"/>
      <c r="B22" s="57" t="s">
        <v>56</v>
      </c>
      <c r="C22" s="58" t="s">
        <v>41</v>
      </c>
      <c r="D22" s="58">
        <v>50</v>
      </c>
      <c r="E22" s="59" t="s">
        <v>52</v>
      </c>
      <c r="F22" s="38" t="s">
        <v>67</v>
      </c>
      <c r="G22" s="45"/>
      <c r="H22" s="45"/>
    </row>
    <row r="23" spans="1:8" ht="15" customHeight="1" x14ac:dyDescent="0.25">
      <c r="A23" s="1"/>
      <c r="B23" s="60" t="s">
        <v>57</v>
      </c>
      <c r="C23" s="58" t="s">
        <v>42</v>
      </c>
      <c r="D23" s="58">
        <v>50</v>
      </c>
      <c r="E23" s="61" t="s">
        <v>13</v>
      </c>
      <c r="F23" s="43" t="s">
        <v>72</v>
      </c>
      <c r="G23" s="45"/>
      <c r="H23" s="45"/>
    </row>
    <row r="24" spans="1:8" ht="18" customHeight="1" x14ac:dyDescent="0.25">
      <c r="A24" s="1"/>
      <c r="B24" s="62" t="s">
        <v>14</v>
      </c>
      <c r="C24" s="58" t="s">
        <v>15</v>
      </c>
      <c r="D24" s="58">
        <v>100</v>
      </c>
      <c r="E24" s="59" t="s">
        <v>16</v>
      </c>
      <c r="F24" s="38" t="s">
        <v>71</v>
      </c>
      <c r="G24" s="45"/>
      <c r="H24" s="45"/>
    </row>
    <row r="25" spans="1:8" ht="16.5" customHeight="1" thickBot="1" x14ac:dyDescent="0.3">
      <c r="A25" s="1"/>
      <c r="B25" s="62" t="s">
        <v>58</v>
      </c>
      <c r="C25" s="63" t="s">
        <v>43</v>
      </c>
      <c r="D25" s="58">
        <v>50</v>
      </c>
      <c r="E25" s="59" t="s">
        <v>17</v>
      </c>
      <c r="F25" s="38" t="s">
        <v>73</v>
      </c>
      <c r="G25" s="45"/>
      <c r="H25" s="45"/>
    </row>
    <row r="26" spans="1:8" ht="15.75" thickBot="1" x14ac:dyDescent="0.3">
      <c r="A26" s="69">
        <f>SUM(A20:A25)</f>
        <v>0</v>
      </c>
      <c r="B26" s="64"/>
      <c r="C26" s="65"/>
      <c r="D26" s="66">
        <f>SUM(D20:D25)</f>
        <v>400</v>
      </c>
      <c r="E26" s="67"/>
      <c r="F26" s="56"/>
      <c r="G26" s="45"/>
      <c r="H26" s="45"/>
    </row>
    <row r="27" spans="1:8" x14ac:dyDescent="0.25">
      <c r="B27" s="45"/>
      <c r="C27" s="68"/>
      <c r="D27" s="68"/>
      <c r="E27" s="45"/>
      <c r="F27" s="45"/>
      <c r="G27" s="45"/>
      <c r="H27" s="45"/>
    </row>
    <row r="28" spans="1:8" x14ac:dyDescent="0.25">
      <c r="B28" s="45"/>
      <c r="C28" s="68"/>
      <c r="D28" s="68"/>
      <c r="E28" s="45"/>
      <c r="F28" s="45"/>
      <c r="G28" s="45"/>
      <c r="H28" s="45"/>
    </row>
    <row r="29" spans="1:8" x14ac:dyDescent="0.25">
      <c r="B29" s="45" t="s">
        <v>40</v>
      </c>
      <c r="C29" s="68"/>
      <c r="D29" s="68"/>
      <c r="E29" s="45"/>
      <c r="F29" s="45"/>
      <c r="G29" s="45"/>
      <c r="H29" s="45"/>
    </row>
    <row r="30" spans="1:8" x14ac:dyDescent="0.25">
      <c r="B30" s="45" t="s">
        <v>39</v>
      </c>
      <c r="C30" s="68"/>
      <c r="D30" s="68"/>
      <c r="E30" s="45"/>
      <c r="F30" s="45"/>
      <c r="G30" s="45"/>
      <c r="H30" s="45"/>
    </row>
    <row r="40" ht="15" customHeight="1" x14ac:dyDescent="0.25"/>
    <row r="41" ht="15" customHeight="1" x14ac:dyDescent="0.25"/>
    <row r="42" ht="15" customHeight="1" x14ac:dyDescent="0.25"/>
    <row r="43" ht="26.25" customHeight="1" x14ac:dyDescent="0.25"/>
    <row r="44" ht="32.2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1" ht="15" customHeight="1" x14ac:dyDescent="0.25"/>
    <row r="66" ht="28.5" customHeight="1" x14ac:dyDescent="0.25"/>
  </sheetData>
  <sheetProtection algorithmName="SHA-512" hashValue="z0VS3yNUcdKus3uCjeyWqqvI8oM4hg97GSSKo/GkGR3IIu6XwD8ILrP/kBibmC8mZ9OtTQ8DFaCh0QBPYeSyIg==" saltValue="G5Z1+bAiYYK+q6XKxQ6ckA==" spinCount="100000" sheet="1" formatCells="0" formatColumns="0" formatRows="0" insertColumns="0" insertRows="0" insertHyperlinks="0" deleteColumns="0" deleteRows="0"/>
  <mergeCells count="8">
    <mergeCell ref="G13:H13"/>
    <mergeCell ref="I2:M2"/>
    <mergeCell ref="G1:H1"/>
    <mergeCell ref="G12:H12"/>
    <mergeCell ref="G10:H10"/>
    <mergeCell ref="G2:H2"/>
    <mergeCell ref="G8:H8"/>
    <mergeCell ref="G9:H9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choix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2019-04-09T13:59:11Z</cp:lastPrinted>
  <dcterms:created xsi:type="dcterms:W3CDTF">2019-04-02T13:02:04Z</dcterms:created>
  <dcterms:modified xsi:type="dcterms:W3CDTF">2019-04-17T19:16:42Z</dcterms:modified>
</cp:coreProperties>
</file>